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Vaclavickova\Desktop\VZMR\Solankové hospodářsví\"/>
    </mc:Choice>
  </mc:AlternateContent>
  <xr:revisionPtr revIDLastSave="0" documentId="13_ncr:1_{4001F730-86DC-4004-8AD5-46CC364A1A2E}" xr6:coauthVersionLast="47" xr6:coauthVersionMax="47" xr10:uidLastSave="{00000000-0000-0000-0000-000000000000}"/>
  <bookViews>
    <workbookView xWindow="-120" yWindow="-120" windowWidth="29040" windowHeight="15720" xr2:uid="{12B06160-E3C0-4C98-BDAC-02C2C11FE9B3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8" i="1" l="1"/>
  <c r="M17" i="1"/>
  <c r="M16" i="1"/>
  <c r="M15" i="1"/>
  <c r="M14" i="1"/>
  <c r="M13" i="1"/>
  <c r="M12" i="1"/>
  <c r="I18" i="1"/>
  <c r="I17" i="1"/>
  <c r="I16" i="1"/>
  <c r="I15" i="1"/>
  <c r="I14" i="1"/>
  <c r="I13" i="1"/>
  <c r="I12" i="1"/>
  <c r="E18" i="1"/>
  <c r="E17" i="1"/>
  <c r="E16" i="1"/>
  <c r="E15" i="1"/>
  <c r="E14" i="1"/>
  <c r="E13" i="1"/>
  <c r="E12" i="1"/>
  <c r="M19" i="1" l="1"/>
  <c r="E19" i="1"/>
  <c r="I19" i="1"/>
  <c r="D22" i="1" l="1"/>
</calcChain>
</file>

<file path=xl/sharedStrings.xml><?xml version="1.0" encoding="utf-8"?>
<sst xmlns="http://schemas.openxmlformats.org/spreadsheetml/2006/main" count="40" uniqueCount="27">
  <si>
    <t>Cenová nabídka pro Solankové hospodářství</t>
  </si>
  <si>
    <t>název dílu</t>
  </si>
  <si>
    <t>cena v Kč/díl bez DPH</t>
  </si>
  <si>
    <t>čas v normohodinách za opravu/výměnu dílu</t>
  </si>
  <si>
    <t>CENA ZA NORMOHODINU</t>
  </si>
  <si>
    <t xml:space="preserve">Uchazeč vyplní pouze zelená pole s požadovanými hodnotami. </t>
  </si>
  <si>
    <t>Cena celkem</t>
  </si>
  <si>
    <t>Nabídková cena za předmětnou VZ</t>
  </si>
  <si>
    <t>cena  bez DPH</t>
  </si>
  <si>
    <t>opravaodstředivého čerpadla roztoku, výkon min. 20m3/hod</t>
  </si>
  <si>
    <t>oprava elektromechanických míchadel rozrotku</t>
  </si>
  <si>
    <t>Oprava elektrorozvaděče 400 V, vč. čelního ovládacího panelu</t>
  </si>
  <si>
    <t>Oprava elektrických snímačů výšky hladiny</t>
  </si>
  <si>
    <t>Výměna poškozených ručních kulových ovládacích plastových ventilů</t>
  </si>
  <si>
    <t>Výměna poškozeného elektronického průtokoměru a hustoměru o stejné specifikaci</t>
  </si>
  <si>
    <t>výměna míchací stanice včetně násypky objem 5m3</t>
  </si>
  <si>
    <t>Cestmistrovství Pardubice A/</t>
  </si>
  <si>
    <t>Cestmistrovství Běstovice B/</t>
  </si>
  <si>
    <t>Cestmistrovství Lanškroun C/</t>
  </si>
  <si>
    <t>Oprava elektromechanických míchadel roztoku</t>
  </si>
  <si>
    <t>Oprava elektrorozvaděče 400 V včetně čelního ovládacího panelu</t>
  </si>
  <si>
    <t xml:space="preserve">Výměna poškozených ručních kulových ovládacích plastových ventilů </t>
  </si>
  <si>
    <t>Výměna rukávového filtru PVC RF 30 s textilní s rukávovou filtrační vložkou účinnost 300 mikronů</t>
  </si>
  <si>
    <t>* čas uvedný pro normohodinu uvádějte v jednotách (100 jednotek=60 minut)</t>
  </si>
  <si>
    <t xml:space="preserve">Název dodavatele: </t>
  </si>
  <si>
    <t>příloha č. 1 - Cenová nabídka</t>
  </si>
  <si>
    <t>výměna míchací stanice včetně násypky objem 
10 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</si>
</sst>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44" formatCode="_-* #,##0.00\ &quot;Kč&quot;_-;\-* #,##0.00\ &quot;Kč&quot;_-;_-* &quot;-&quot;??\ &quot;Kč&quot;_-;_-@_-"/>
  </numFmts>
  <fonts count="13" x14ac:knownFonts="1">
    <font>
      <sz val="11"/>
      <color theme="1"/>
      <name val="Aptos Narrow"/>
      <family val="2"/>
      <charset val="238"/>
      <scheme val="minor"/>
    </font>
    <font>
      <sz val="11"/>
      <color rgb="FF9C5700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26"/>
      <color theme="1"/>
      <name val="Aptos Narrow"/>
      <family val="2"/>
      <charset val="238"/>
      <scheme val="minor"/>
    </font>
    <font>
      <b/>
      <sz val="20"/>
      <color theme="1"/>
      <name val="Aptos Narrow"/>
      <family val="2"/>
      <scheme val="minor"/>
    </font>
    <font>
      <sz val="16"/>
      <color theme="1"/>
      <name val="Aptos Narrow"/>
      <family val="2"/>
      <charset val="238"/>
      <scheme val="minor"/>
    </font>
    <font>
      <b/>
      <sz val="16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36"/>
      <color theme="1"/>
      <name val="Aptos Narrow"/>
      <family val="2"/>
      <scheme val="minor"/>
    </font>
    <font>
      <sz val="11"/>
      <color theme="1"/>
      <name val="Aptos Narrow"/>
      <family val="2"/>
      <charset val="238"/>
      <scheme val="minor"/>
    </font>
    <font>
      <sz val="13"/>
      <name val="Arial"/>
      <family val="2"/>
      <charset val="238"/>
    </font>
    <font>
      <b/>
      <sz val="11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/>
      </patternFill>
    </fill>
    <fill>
      <patternFill patternType="solid">
        <fgColor indexed="5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44" fontId="9" fillId="0" borderId="0" applyFont="0" applyFill="0" applyBorder="0" applyAlignment="0" applyProtection="0"/>
  </cellStyleXfs>
  <cellXfs count="79">
    <xf numFmtId="0" fontId="0" fillId="0" borderId="0" xfId="0"/>
    <xf numFmtId="0" fontId="0" fillId="0" borderId="0" xfId="0" applyAlignment="1">
      <alignment horizontal="center" vertical="center"/>
    </xf>
    <xf numFmtId="0" fontId="5" fillId="0" borderId="0" xfId="0" applyFont="1"/>
    <xf numFmtId="8" fontId="10" fillId="4" borderId="21" xfId="0" applyNumberFormat="1" applyFont="1" applyFill="1" applyBorder="1" applyProtection="1">
      <protection locked="0"/>
    </xf>
    <xf numFmtId="8" fontId="10" fillId="4" borderId="24" xfId="0" applyNumberFormat="1" applyFont="1" applyFill="1" applyBorder="1" applyProtection="1">
      <protection locked="0"/>
    </xf>
    <xf numFmtId="0" fontId="0" fillId="0" borderId="25" xfId="0" applyBorder="1" applyAlignment="1">
      <alignment wrapText="1"/>
    </xf>
    <xf numFmtId="0" fontId="11" fillId="0" borderId="4" xfId="0" applyFont="1" applyBorder="1" applyAlignment="1">
      <alignment wrapText="1"/>
    </xf>
    <xf numFmtId="0" fontId="11" fillId="0" borderId="25" xfId="0" applyFont="1" applyBorder="1" applyAlignment="1">
      <alignment wrapText="1"/>
    </xf>
    <xf numFmtId="0" fontId="11" fillId="0" borderId="26" xfId="0" applyFont="1" applyBorder="1" applyAlignment="1">
      <alignment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8" fontId="2" fillId="3" borderId="27" xfId="2" applyNumberFormat="1" applyBorder="1"/>
    <xf numFmtId="2" fontId="0" fillId="0" borderId="0" xfId="0" applyNumberFormat="1"/>
    <xf numFmtId="2" fontId="7" fillId="0" borderId="9" xfId="0" applyNumberFormat="1" applyFont="1" applyBorder="1" applyAlignment="1">
      <alignment horizontal="center" vertical="center" wrapText="1"/>
    </xf>
    <xf numFmtId="2" fontId="10" fillId="4" borderId="21" xfId="0" applyNumberFormat="1" applyFont="1" applyFill="1" applyBorder="1" applyProtection="1">
      <protection locked="0"/>
    </xf>
    <xf numFmtId="2" fontId="0" fillId="0" borderId="0" xfId="3" applyNumberFormat="1" applyFont="1"/>
    <xf numFmtId="2" fontId="7" fillId="0" borderId="9" xfId="3" applyNumberFormat="1" applyFont="1" applyBorder="1" applyAlignment="1">
      <alignment horizontal="center" vertical="center" wrapText="1"/>
    </xf>
    <xf numFmtId="2" fontId="10" fillId="4" borderId="21" xfId="3" applyNumberFormat="1" applyFont="1" applyFill="1" applyBorder="1" applyProtection="1">
      <protection locked="0"/>
    </xf>
    <xf numFmtId="8" fontId="2" fillId="3" borderId="21" xfId="2" applyNumberFormat="1" applyBorder="1"/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2" fontId="10" fillId="4" borderId="13" xfId="0" applyNumberFormat="1" applyFont="1" applyFill="1" applyBorder="1" applyAlignment="1" applyProtection="1">
      <alignment horizontal="center"/>
      <protection locked="0"/>
    </xf>
    <xf numFmtId="2" fontId="10" fillId="4" borderId="17" xfId="0" applyNumberFormat="1" applyFont="1" applyFill="1" applyBorder="1" applyAlignment="1" applyProtection="1">
      <alignment horizontal="center"/>
      <protection locked="0"/>
    </xf>
    <xf numFmtId="2" fontId="10" fillId="4" borderId="14" xfId="0" applyNumberFormat="1" applyFont="1" applyFill="1" applyBorder="1" applyAlignment="1" applyProtection="1">
      <alignment horizontal="center"/>
      <protection locked="0"/>
    </xf>
    <xf numFmtId="2" fontId="10" fillId="4" borderId="15" xfId="0" applyNumberFormat="1" applyFont="1" applyFill="1" applyBorder="1" applyAlignment="1" applyProtection="1">
      <alignment horizontal="center"/>
      <protection locked="0"/>
    </xf>
    <xf numFmtId="2" fontId="10" fillId="4" borderId="18" xfId="0" applyNumberFormat="1" applyFont="1" applyFill="1" applyBorder="1" applyAlignment="1" applyProtection="1">
      <alignment horizontal="center"/>
      <protection locked="0"/>
    </xf>
    <xf numFmtId="2" fontId="10" fillId="4" borderId="16" xfId="0" applyNumberFormat="1" applyFont="1" applyFill="1" applyBorder="1" applyAlignment="1" applyProtection="1">
      <alignment horizontal="center"/>
      <protection locked="0"/>
    </xf>
    <xf numFmtId="2" fontId="0" fillId="0" borderId="28" xfId="3" applyNumberFormat="1" applyFont="1" applyBorder="1" applyAlignment="1">
      <alignment horizontal="center"/>
    </xf>
    <xf numFmtId="2" fontId="0" fillId="0" borderId="29" xfId="3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3" borderId="13" xfId="2" applyFont="1" applyBorder="1" applyAlignment="1">
      <alignment horizontal="center" wrapText="1"/>
    </xf>
    <xf numFmtId="0" fontId="4" fillId="3" borderId="14" xfId="2" applyFont="1" applyBorder="1" applyAlignment="1">
      <alignment horizontal="center" wrapText="1"/>
    </xf>
    <xf numFmtId="0" fontId="4" fillId="3" borderId="15" xfId="2" applyFont="1" applyBorder="1" applyAlignment="1">
      <alignment horizontal="center" wrapText="1"/>
    </xf>
    <xf numFmtId="0" fontId="4" fillId="3" borderId="16" xfId="2" applyFont="1" applyBorder="1" applyAlignment="1">
      <alignment horizontal="center" wrapText="1"/>
    </xf>
    <xf numFmtId="8" fontId="2" fillId="3" borderId="13" xfId="2" applyNumberFormat="1" applyBorder="1"/>
    <xf numFmtId="0" fontId="2" fillId="3" borderId="17" xfId="2" applyBorder="1"/>
    <xf numFmtId="0" fontId="2" fillId="3" borderId="14" xfId="2" applyBorder="1"/>
    <xf numFmtId="0" fontId="2" fillId="3" borderId="15" xfId="2" applyBorder="1"/>
    <xf numFmtId="0" fontId="2" fillId="3" borderId="18" xfId="2" applyBorder="1"/>
    <xf numFmtId="0" fontId="2" fillId="3" borderId="16" xfId="2" applyBorder="1"/>
    <xf numFmtId="8" fontId="6" fillId="2" borderId="19" xfId="1" applyNumberFormat="1" applyFont="1" applyBorder="1" applyAlignment="1">
      <alignment horizontal="center"/>
    </xf>
    <xf numFmtId="0" fontId="6" fillId="2" borderId="20" xfId="1" applyFont="1" applyBorder="1" applyAlignment="1">
      <alignment horizontal="center"/>
    </xf>
    <xf numFmtId="0" fontId="6" fillId="2" borderId="22" xfId="1" applyFont="1" applyBorder="1" applyAlignment="1">
      <alignment horizontal="left" vertical="center"/>
    </xf>
    <xf numFmtId="0" fontId="6" fillId="2" borderId="17" xfId="1" applyFont="1" applyBorder="1" applyAlignment="1">
      <alignment horizontal="left" vertical="center"/>
    </xf>
    <xf numFmtId="0" fontId="6" fillId="2" borderId="14" xfId="1" applyFont="1" applyBorder="1" applyAlignment="1">
      <alignment horizontal="left" vertical="center"/>
    </xf>
    <xf numFmtId="0" fontId="6" fillId="2" borderId="15" xfId="1" applyFont="1" applyBorder="1" applyAlignment="1">
      <alignment horizontal="left" vertical="center"/>
    </xf>
    <xf numFmtId="0" fontId="6" fillId="2" borderId="18" xfId="1" applyFont="1" applyBorder="1" applyAlignment="1">
      <alignment horizontal="left" vertical="center"/>
    </xf>
    <xf numFmtId="0" fontId="6" fillId="2" borderId="16" xfId="1" applyFont="1" applyBorder="1" applyAlignment="1">
      <alignment horizontal="left" vertical="center"/>
    </xf>
    <xf numFmtId="0" fontId="6" fillId="2" borderId="22" xfId="1" applyFont="1" applyBorder="1" applyAlignment="1">
      <alignment horizontal="left" vertical="top"/>
    </xf>
    <xf numFmtId="0" fontId="6" fillId="2" borderId="17" xfId="1" applyFont="1" applyBorder="1" applyAlignment="1">
      <alignment horizontal="left" vertical="top"/>
    </xf>
    <xf numFmtId="0" fontId="6" fillId="2" borderId="14" xfId="1" applyFont="1" applyBorder="1" applyAlignment="1">
      <alignment horizontal="left" vertical="top"/>
    </xf>
    <xf numFmtId="0" fontId="6" fillId="2" borderId="15" xfId="1" applyFont="1" applyBorder="1" applyAlignment="1">
      <alignment horizontal="left" vertical="top"/>
    </xf>
    <xf numFmtId="0" fontId="6" fillId="2" borderId="18" xfId="1" applyFont="1" applyBorder="1" applyAlignment="1">
      <alignment horizontal="left" vertical="top"/>
    </xf>
    <xf numFmtId="0" fontId="6" fillId="2" borderId="16" xfId="1" applyFont="1" applyBorder="1" applyAlignment="1">
      <alignment horizontal="left" vertical="top"/>
    </xf>
    <xf numFmtId="0" fontId="0" fillId="0" borderId="1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8" fontId="10" fillId="4" borderId="13" xfId="0" applyNumberFormat="1" applyFont="1" applyFill="1" applyBorder="1" applyAlignment="1" applyProtection="1">
      <alignment horizontal="center"/>
      <protection locked="0"/>
    </xf>
    <xf numFmtId="8" fontId="10" fillId="4" borderId="14" xfId="0" applyNumberFormat="1" applyFont="1" applyFill="1" applyBorder="1" applyAlignment="1" applyProtection="1">
      <alignment horizontal="center"/>
      <protection locked="0"/>
    </xf>
    <xf numFmtId="8" fontId="10" fillId="4" borderId="15" xfId="0" applyNumberFormat="1" applyFont="1" applyFill="1" applyBorder="1" applyAlignment="1" applyProtection="1">
      <alignment horizontal="center"/>
      <protection locked="0"/>
    </xf>
    <xf numFmtId="8" fontId="10" fillId="4" borderId="16" xfId="0" applyNumberFormat="1" applyFont="1" applyFill="1" applyBorder="1" applyAlignment="1" applyProtection="1">
      <alignment horizontal="center"/>
      <protection locked="0"/>
    </xf>
  </cellXfs>
  <cellStyles count="4">
    <cellStyle name="Měna" xfId="3" builtinId="4"/>
    <cellStyle name="Neutrální" xfId="1" builtinId="28"/>
    <cellStyle name="Normální" xfId="0" builtinId="0"/>
    <cellStyle name="Zvýraznění 2" xfId="2" builtin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88E48-EA24-4FA4-9FAD-8E50F142DD48}">
  <dimension ref="B1:N33"/>
  <sheetViews>
    <sheetView tabSelected="1" workbookViewId="0">
      <selection activeCell="O18" sqref="O18"/>
    </sheetView>
  </sheetViews>
  <sheetFormatPr defaultRowHeight="15" x14ac:dyDescent="0.25"/>
  <cols>
    <col min="2" max="2" width="23.7109375" customWidth="1"/>
    <col min="3" max="3" width="14.140625" bestFit="1" customWidth="1"/>
    <col min="4" max="4" width="10.7109375" style="16" customWidth="1"/>
    <col min="5" max="5" width="29.28515625" customWidth="1"/>
    <col min="6" max="6" width="23.7109375" customWidth="1"/>
    <col min="7" max="7" width="12" bestFit="1" customWidth="1"/>
    <col min="8" max="8" width="10.7109375" style="16" customWidth="1"/>
    <col min="9" max="9" width="26.7109375" customWidth="1"/>
    <col min="10" max="10" width="23.7109375" customWidth="1"/>
    <col min="11" max="11" width="12" bestFit="1" customWidth="1"/>
    <col min="12" max="12" width="10.7109375" style="19" customWidth="1"/>
    <col min="13" max="13" width="18.7109375" customWidth="1"/>
  </cols>
  <sheetData>
    <row r="1" spans="2:13" ht="15.75" thickBot="1" x14ac:dyDescent="0.3"/>
    <row r="2" spans="2:13" ht="16.5" customHeight="1" thickBot="1" x14ac:dyDescent="0.3">
      <c r="B2" s="23" t="s">
        <v>24</v>
      </c>
      <c r="C2" s="24"/>
      <c r="D2" s="27"/>
      <c r="E2" s="28"/>
      <c r="F2" s="29"/>
      <c r="L2" s="33" t="s">
        <v>25</v>
      </c>
      <c r="M2" s="34"/>
    </row>
    <row r="3" spans="2:13" ht="17.25" customHeight="1" thickBot="1" x14ac:dyDescent="0.3">
      <c r="B3" s="25"/>
      <c r="C3" s="26"/>
      <c r="D3" s="30"/>
      <c r="E3" s="31"/>
      <c r="F3" s="32"/>
    </row>
    <row r="7" spans="2:13" ht="15.75" thickBot="1" x14ac:dyDescent="0.3"/>
    <row r="8" spans="2:13" x14ac:dyDescent="0.25">
      <c r="B8" s="35" t="s">
        <v>0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7"/>
    </row>
    <row r="9" spans="2:13" ht="15.75" thickBot="1" x14ac:dyDescent="0.3">
      <c r="B9" s="38"/>
      <c r="C9" s="39"/>
      <c r="D9" s="39"/>
      <c r="E9" s="39"/>
      <c r="F9" s="39"/>
      <c r="G9" s="39"/>
      <c r="H9" s="39"/>
      <c r="I9" s="39"/>
      <c r="J9" s="39"/>
      <c r="K9" s="39"/>
      <c r="L9" s="39"/>
      <c r="M9" s="40"/>
    </row>
    <row r="10" spans="2:13" ht="16.5" thickBot="1" x14ac:dyDescent="0.3">
      <c r="B10" s="41" t="s">
        <v>16</v>
      </c>
      <c r="C10" s="42"/>
      <c r="D10" s="42"/>
      <c r="E10" s="45"/>
      <c r="F10" s="41" t="s">
        <v>17</v>
      </c>
      <c r="G10" s="42"/>
      <c r="H10" s="42"/>
      <c r="I10" s="43"/>
      <c r="J10" s="44" t="s">
        <v>18</v>
      </c>
      <c r="K10" s="42"/>
      <c r="L10" s="42"/>
      <c r="M10" s="43"/>
    </row>
    <row r="11" spans="2:13" s="1" customFormat="1" ht="79.5" thickBot="1" x14ac:dyDescent="0.3">
      <c r="B11" s="9" t="s">
        <v>1</v>
      </c>
      <c r="C11" s="10" t="s">
        <v>2</v>
      </c>
      <c r="D11" s="17" t="s">
        <v>3</v>
      </c>
      <c r="E11" s="11" t="s">
        <v>8</v>
      </c>
      <c r="F11" s="12" t="s">
        <v>1</v>
      </c>
      <c r="G11" s="13" t="s">
        <v>2</v>
      </c>
      <c r="H11" s="17" t="s">
        <v>3</v>
      </c>
      <c r="I11" s="11" t="s">
        <v>8</v>
      </c>
      <c r="J11" s="12" t="s">
        <v>1</v>
      </c>
      <c r="K11" s="13" t="s">
        <v>2</v>
      </c>
      <c r="L11" s="20" t="s">
        <v>3</v>
      </c>
      <c r="M11" s="14" t="s">
        <v>8</v>
      </c>
    </row>
    <row r="12" spans="2:13" ht="45" x14ac:dyDescent="0.25">
      <c r="B12" s="8" t="s">
        <v>15</v>
      </c>
      <c r="C12" s="3"/>
      <c r="D12" s="18"/>
      <c r="E12" s="15">
        <f>C12+(D12*D27)</f>
        <v>0</v>
      </c>
      <c r="F12" s="8" t="s">
        <v>15</v>
      </c>
      <c r="G12" s="4"/>
      <c r="H12" s="18"/>
      <c r="I12" s="15">
        <f>G12+(H12*D27)</f>
        <v>0</v>
      </c>
      <c r="J12" s="8" t="s">
        <v>26</v>
      </c>
      <c r="K12" s="4"/>
      <c r="L12" s="21"/>
      <c r="M12" s="22">
        <f>K12+(L12*D27)</f>
        <v>0</v>
      </c>
    </row>
    <row r="13" spans="2:13" ht="45" x14ac:dyDescent="0.25">
      <c r="B13" s="6" t="s">
        <v>9</v>
      </c>
      <c r="C13" s="3"/>
      <c r="D13" s="18"/>
      <c r="E13" s="15">
        <f>C13+(D13*D27)</f>
        <v>0</v>
      </c>
      <c r="F13" s="7" t="s">
        <v>9</v>
      </c>
      <c r="G13" s="4"/>
      <c r="H13" s="18"/>
      <c r="I13" s="15">
        <f>G13+(H13*D27)</f>
        <v>0</v>
      </c>
      <c r="J13" s="5"/>
      <c r="K13" s="4"/>
      <c r="L13" s="21"/>
      <c r="M13" s="22">
        <f>K13+(L13*D27)</f>
        <v>0</v>
      </c>
    </row>
    <row r="14" spans="2:13" ht="45" x14ac:dyDescent="0.25">
      <c r="B14" s="6" t="s">
        <v>10</v>
      </c>
      <c r="C14" s="3"/>
      <c r="D14" s="18"/>
      <c r="E14" s="15">
        <f>C14+(D14*D27)</f>
        <v>0</v>
      </c>
      <c r="F14" s="7" t="s">
        <v>19</v>
      </c>
      <c r="G14" s="4"/>
      <c r="H14" s="18"/>
      <c r="I14" s="15">
        <f>G14+(H14*D27)</f>
        <v>0</v>
      </c>
      <c r="J14" s="5"/>
      <c r="K14" s="4"/>
      <c r="L14" s="21"/>
      <c r="M14" s="22">
        <f>K14+(L14*D27)</f>
        <v>0</v>
      </c>
    </row>
    <row r="15" spans="2:13" ht="45" x14ac:dyDescent="0.25">
      <c r="B15" s="6" t="s">
        <v>11</v>
      </c>
      <c r="C15" s="3"/>
      <c r="D15" s="18"/>
      <c r="E15" s="15">
        <f>C15+(D15*D27)</f>
        <v>0</v>
      </c>
      <c r="F15" s="7" t="s">
        <v>20</v>
      </c>
      <c r="G15" s="4"/>
      <c r="H15" s="18"/>
      <c r="I15" s="15">
        <f>G15+(H15*D27)</f>
        <v>0</v>
      </c>
      <c r="J15" s="5"/>
      <c r="K15" s="4"/>
      <c r="L15" s="21"/>
      <c r="M15" s="22">
        <f>K15+(L15*D27)</f>
        <v>0</v>
      </c>
    </row>
    <row r="16" spans="2:13" ht="30" x14ac:dyDescent="0.25">
      <c r="B16" s="6" t="s">
        <v>12</v>
      </c>
      <c r="C16" s="3"/>
      <c r="D16" s="18"/>
      <c r="E16" s="15">
        <f>C16+(D16*D27)</f>
        <v>0</v>
      </c>
      <c r="F16" s="7" t="s">
        <v>12</v>
      </c>
      <c r="G16" s="4"/>
      <c r="H16" s="18"/>
      <c r="I16" s="15">
        <f>G16+(H16*D27)</f>
        <v>0</v>
      </c>
      <c r="J16" s="5"/>
      <c r="K16" s="4"/>
      <c r="L16" s="21"/>
      <c r="M16" s="22">
        <f>K16+(L16*D27)</f>
        <v>0</v>
      </c>
    </row>
    <row r="17" spans="2:14" ht="60" x14ac:dyDescent="0.25">
      <c r="B17" s="6" t="s">
        <v>13</v>
      </c>
      <c r="C17" s="3"/>
      <c r="D17" s="18"/>
      <c r="E17" s="15">
        <f>C17+(D17*D27)</f>
        <v>0</v>
      </c>
      <c r="F17" s="7" t="s">
        <v>21</v>
      </c>
      <c r="G17" s="4"/>
      <c r="H17" s="18"/>
      <c r="I17" s="15">
        <f>G17+(H17*D27)</f>
        <v>0</v>
      </c>
      <c r="J17" s="5"/>
      <c r="K17" s="4"/>
      <c r="L17" s="21"/>
      <c r="M17" s="22">
        <f>K17+(L17*D27)</f>
        <v>0</v>
      </c>
    </row>
    <row r="18" spans="2:14" ht="75.75" thickBot="1" x14ac:dyDescent="0.3">
      <c r="B18" s="6" t="s">
        <v>14</v>
      </c>
      <c r="C18" s="3"/>
      <c r="D18" s="18"/>
      <c r="E18" s="15">
        <f>C18+(D18*D27)</f>
        <v>0</v>
      </c>
      <c r="F18" s="7" t="s">
        <v>22</v>
      </c>
      <c r="G18" s="4"/>
      <c r="H18" s="18"/>
      <c r="I18" s="15">
        <f>G18+(H18*D27)</f>
        <v>0</v>
      </c>
      <c r="J18" s="5"/>
      <c r="K18" s="4"/>
      <c r="L18" s="21"/>
      <c r="M18" s="22">
        <f>K18+(L18*D27)</f>
        <v>0</v>
      </c>
    </row>
    <row r="19" spans="2:14" ht="15" customHeight="1" x14ac:dyDescent="0.35">
      <c r="B19" s="59" t="s">
        <v>6</v>
      </c>
      <c r="C19" s="60"/>
      <c r="D19" s="61"/>
      <c r="E19" s="57">
        <f>SUM(E12:E18)</f>
        <v>0</v>
      </c>
      <c r="F19" s="59" t="s">
        <v>6</v>
      </c>
      <c r="G19" s="60"/>
      <c r="H19" s="61"/>
      <c r="I19" s="57">
        <f>SUM(I12:I18)</f>
        <v>0</v>
      </c>
      <c r="J19" s="65" t="s">
        <v>6</v>
      </c>
      <c r="K19" s="66"/>
      <c r="L19" s="67"/>
      <c r="M19" s="57">
        <f>SUM(M12:M18)</f>
        <v>0</v>
      </c>
      <c r="N19" s="2"/>
    </row>
    <row r="20" spans="2:14" ht="15.75" customHeight="1" thickBot="1" x14ac:dyDescent="0.4">
      <c r="B20" s="62"/>
      <c r="C20" s="63"/>
      <c r="D20" s="64"/>
      <c r="E20" s="58"/>
      <c r="F20" s="62"/>
      <c r="G20" s="63"/>
      <c r="H20" s="64"/>
      <c r="I20" s="58"/>
      <c r="J20" s="68"/>
      <c r="K20" s="69"/>
      <c r="L20" s="70"/>
      <c r="M20" s="58"/>
      <c r="N20" s="2"/>
    </row>
    <row r="21" spans="2:14" ht="15.75" thickBot="1" x14ac:dyDescent="0.3"/>
    <row r="22" spans="2:14" x14ac:dyDescent="0.25">
      <c r="B22" s="47" t="s">
        <v>7</v>
      </c>
      <c r="C22" s="48"/>
      <c r="D22" s="51">
        <f>E19+I19+M19</f>
        <v>0</v>
      </c>
      <c r="E22" s="52"/>
      <c r="F22" s="53"/>
    </row>
    <row r="23" spans="2:14" ht="32.25" customHeight="1" thickBot="1" x14ac:dyDescent="0.3">
      <c r="B23" s="49"/>
      <c r="C23" s="50"/>
      <c r="D23" s="54"/>
      <c r="E23" s="55"/>
      <c r="F23" s="56"/>
    </row>
    <row r="26" spans="2:14" ht="15.75" thickBot="1" x14ac:dyDescent="0.3"/>
    <row r="27" spans="2:14" ht="16.5" customHeight="1" x14ac:dyDescent="0.25">
      <c r="B27" s="71" t="s">
        <v>4</v>
      </c>
      <c r="C27" s="72"/>
      <c r="D27" s="75"/>
      <c r="E27" s="76"/>
    </row>
    <row r="28" spans="2:14" ht="17.25" customHeight="1" thickBot="1" x14ac:dyDescent="0.3">
      <c r="B28" s="73"/>
      <c r="C28" s="74"/>
      <c r="D28" s="77"/>
      <c r="E28" s="78"/>
    </row>
    <row r="31" spans="2:14" x14ac:dyDescent="0.25">
      <c r="B31" s="46" t="s">
        <v>5</v>
      </c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</row>
    <row r="32" spans="2:14" x14ac:dyDescent="0.25"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</row>
    <row r="33" spans="2:2" x14ac:dyDescent="0.25">
      <c r="B33" t="s">
        <v>23</v>
      </c>
    </row>
  </sheetData>
  <sheetProtection algorithmName="SHA-512" hashValue="YGs+KAc38QGFyt0IgNzij+Nj8hhZYm1kdooaLtmi1Ja8adDn6ymYs66NbGmFhGGy00Xi0DiMmrhuPQ3jwZ0W/g==" saltValue="CoVEODiu/I8H7YjueXYizA==" spinCount="100000" sheet="1" objects="1" scenarios="1"/>
  <mergeCells count="18">
    <mergeCell ref="B31:M32"/>
    <mergeCell ref="B22:C23"/>
    <mergeCell ref="D22:F23"/>
    <mergeCell ref="M19:M20"/>
    <mergeCell ref="I19:I20"/>
    <mergeCell ref="E19:E20"/>
    <mergeCell ref="F19:H20"/>
    <mergeCell ref="J19:L20"/>
    <mergeCell ref="B19:D20"/>
    <mergeCell ref="B27:C28"/>
    <mergeCell ref="D27:E28"/>
    <mergeCell ref="B2:C3"/>
    <mergeCell ref="D2:F3"/>
    <mergeCell ref="L2:M2"/>
    <mergeCell ref="B8:M9"/>
    <mergeCell ref="F10:I10"/>
    <mergeCell ref="J10:M10"/>
    <mergeCell ref="B10:E1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Václavíčková Veronika</dc:creator>
  <cp:lastModifiedBy>Václavíčková Veronika</cp:lastModifiedBy>
  <dcterms:created xsi:type="dcterms:W3CDTF">2024-07-30T10:14:43Z</dcterms:created>
  <dcterms:modified xsi:type="dcterms:W3CDTF">2024-08-06T08:40:45Z</dcterms:modified>
</cp:coreProperties>
</file>